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uanita\"/>
    </mc:Choice>
  </mc:AlternateContent>
  <xr:revisionPtr revIDLastSave="0" documentId="8_{C0096313-B547-4335-BA03-B1573351B78E}" xr6:coauthVersionLast="47" xr6:coauthVersionMax="47" xr10:uidLastSave="{00000000-0000-0000-0000-000000000000}"/>
  <bookViews>
    <workbookView xWindow="-120" yWindow="-120" windowWidth="51840" windowHeight="21120" xr2:uid="{7722956A-1B98-496D-BA4E-AEABF7E840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8" i="1"/>
  <c r="H41" i="1"/>
  <c r="H37" i="1"/>
  <c r="H31" i="1"/>
</calcChain>
</file>

<file path=xl/sharedStrings.xml><?xml version="1.0" encoding="utf-8"?>
<sst xmlns="http://schemas.openxmlformats.org/spreadsheetml/2006/main" count="60" uniqueCount="47">
  <si>
    <t>Fund</t>
  </si>
  <si>
    <t>FA Budget Program</t>
  </si>
  <si>
    <t>Consumable Budgets</t>
  </si>
  <si>
    <t>Commitments-</t>
  </si>
  <si>
    <t>Unliquidated Oblig. (UDO's)</t>
  </si>
  <si>
    <t>Total Expenditures-</t>
  </si>
  <si>
    <t>Total Obligations (Incl. Commit)</t>
  </si>
  <si>
    <t>Current Available Funds-</t>
  </si>
  <si>
    <t>245A2106DD</t>
  </si>
  <si>
    <t>A0E300000 : ISEP  - FORMULA FUNDS</t>
  </si>
  <si>
    <t>A0E300001 : PROGRAM MANAGEMENT</t>
  </si>
  <si>
    <t>A0E300010 : BASIC INSTRUCTION</t>
  </si>
  <si>
    <t>A0E300012 : EXCEPTIONAL CHILD PROGRMS</t>
  </si>
  <si>
    <t>A0E300016 : FOOD SERVICES</t>
  </si>
  <si>
    <t>A0E300017 : SCHOOL BOARD TRAIN&amp;EXPERI</t>
  </si>
  <si>
    <t>A0E309090 : ISEP CONTINGENCY FUND</t>
  </si>
  <si>
    <t>A0E350000 : FACILITIES OPERATIONS</t>
  </si>
  <si>
    <t>A0E350010 : PROGRAM MANAGEMENT</t>
  </si>
  <si>
    <t>A0E350020 : CUSTODIAL SERVICES</t>
  </si>
  <si>
    <t>A0E350060 : SITE OPERATIONS SUPPORT</t>
  </si>
  <si>
    <t>A0E350063 : PEST CONTROL</t>
  </si>
  <si>
    <t>A0E450000 : FACILITIES MAINTENANCE</t>
  </si>
  <si>
    <t>A0E450101 : PREVENTIVE MAINTENANCE</t>
  </si>
  <si>
    <t>A0E450102 : UNSCHEDULED MAINTENANCE</t>
  </si>
  <si>
    <t>245A2106RM</t>
  </si>
  <si>
    <t>A07720000 : Title VI-A Ind Ed Formula</t>
  </si>
  <si>
    <t>A09910000 : EDUCATION</t>
  </si>
  <si>
    <t>246A2106RM</t>
  </si>
  <si>
    <t>A087F1414 : T IX-A Mckinney Vento</t>
  </si>
  <si>
    <t>A087F6464 : T IV-B 21st CCLC</t>
  </si>
  <si>
    <t>A087F7474 : T IV-A SSAE</t>
  </si>
  <si>
    <t>A087G0404 : T I-A Impr Basic Programs</t>
  </si>
  <si>
    <t>A087G2424 : T II-A Prof Dvlpt</t>
  </si>
  <si>
    <t>246A2106RM Total</t>
  </si>
  <si>
    <t>256A2106DD</t>
  </si>
  <si>
    <t>256A2106RM</t>
  </si>
  <si>
    <t>257A2106RM</t>
  </si>
  <si>
    <t>A087B2525 : Title V, Part B RLIS</t>
  </si>
  <si>
    <t>A087C2525 : IDEA, PART B</t>
  </si>
  <si>
    <t>A087F6565 : T IV-B 21ST CCLC</t>
  </si>
  <si>
    <t>A087F7575 : T IV-A SSAE</t>
  </si>
  <si>
    <t>A087G0505 : T I-A Impr Basic Programs</t>
  </si>
  <si>
    <t>A087G2525 : T II-A Prof Development</t>
  </si>
  <si>
    <t>25XA5621MP</t>
  </si>
  <si>
    <t>A58000000 : QUARTERS ADMIN OPS BIE</t>
  </si>
  <si>
    <t>267A2106DD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</si>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</sst>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/>
    <xf numFmtId="40" fontId="2" fillId="2" borderId="0" xfId="0" applyNumberFormat="1" applyFont="1" applyFill="1" applyBorder="1" applyAlignment="1">
      <alignment vertical="top" wrapText="1"/>
    </xf>
    <xf numFmtId="40" fontId="0" fillId="0" borderId="1" xfId="0" applyNumberFormat="1" applyBorder="1"/>
    <xf numFmtId="40" fontId="0" fillId="4" borderId="1" xfId="0" applyNumberFormat="1" applyFill="1" applyBorder="1"/>
    <xf numFmtId="40" fontId="3" fillId="3" borderId="1" xfId="0" applyNumberFormat="1" applyFont="1" applyFill="1" applyBorder="1"/>
    <xf numFmtId="40" fontId="3" fillId="2" borderId="1" xfId="0" applyNumberFormat="1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2CEAF-52B8-4E6E-BB77-7508AE93494C}">
  <dimension ref="A1:H52"/>
  <sheetViews>
    <sheetView tabSelected="1" topLeftCell="A14" workbookViewId="0">
      <selection activeCell="N8" sqref="N8"/>
    </sheetView>
  </sheetViews>
  <sheetFormatPr defaultRowHeight="15" x14ac:dyDescent="0.25"/>
  <cols>
    <col min="1" max="1" width="11" customWidth="1"/>
    <col min="2" max="2" width="30.85546875" customWidth="1"/>
    <col min="3" max="3" width="13.7109375" customWidth="1"/>
    <col min="4" max="4" width="12" customWidth="1"/>
    <col min="5" max="6" width="13.5703125" customWidth="1"/>
    <col min="7" max="7" width="13.7109375" customWidth="1"/>
    <col min="8" max="8" width="13.5703125" customWidth="1"/>
  </cols>
  <sheetData>
    <row r="1" spans="1:8" ht="40.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7" t="s">
        <v>8</v>
      </c>
      <c r="B2" s="7" t="s">
        <v>9</v>
      </c>
      <c r="C2" s="3">
        <v>892850</v>
      </c>
      <c r="D2" s="3"/>
      <c r="E2" s="3"/>
      <c r="F2" s="3">
        <v>35503.810000000005</v>
      </c>
      <c r="G2" s="3">
        <v>35503.810000000005</v>
      </c>
      <c r="H2" s="3">
        <v>857346.19</v>
      </c>
    </row>
    <row r="3" spans="1:8" x14ac:dyDescent="0.25">
      <c r="A3" s="7"/>
      <c r="B3" s="7" t="s">
        <v>10</v>
      </c>
      <c r="C3" s="3"/>
      <c r="D3" s="3"/>
      <c r="E3" s="3"/>
      <c r="F3" s="3">
        <v>373031.64000000013</v>
      </c>
      <c r="G3" s="3">
        <v>373031.64000000013</v>
      </c>
      <c r="H3" s="3">
        <v>-373031.64000000013</v>
      </c>
    </row>
    <row r="4" spans="1:8" x14ac:dyDescent="0.25">
      <c r="A4" s="7"/>
      <c r="B4" s="7" t="s">
        <v>11</v>
      </c>
      <c r="C4" s="3"/>
      <c r="D4" s="3"/>
      <c r="E4" s="3"/>
      <c r="F4" s="3">
        <v>319299.47000000003</v>
      </c>
      <c r="G4" s="3">
        <v>319299.47000000003</v>
      </c>
      <c r="H4" s="3">
        <v>-319299.47000000003</v>
      </c>
    </row>
    <row r="5" spans="1:8" x14ac:dyDescent="0.25">
      <c r="A5" s="7"/>
      <c r="B5" s="7" t="s">
        <v>12</v>
      </c>
      <c r="C5" s="3"/>
      <c r="D5" s="3">
        <v>0</v>
      </c>
      <c r="E5" s="3">
        <v>0</v>
      </c>
      <c r="F5" s="3">
        <v>101072.56000000004</v>
      </c>
      <c r="G5" s="3">
        <v>101072.56000000004</v>
      </c>
      <c r="H5" s="3">
        <v>-101072.56000000004</v>
      </c>
    </row>
    <row r="6" spans="1:8" x14ac:dyDescent="0.25">
      <c r="A6" s="7"/>
      <c r="B6" s="7" t="s">
        <v>13</v>
      </c>
      <c r="C6" s="3"/>
      <c r="D6" s="3">
        <v>0</v>
      </c>
      <c r="E6" s="3">
        <v>17099.999999999993</v>
      </c>
      <c r="F6" s="3">
        <v>54954.849999999984</v>
      </c>
      <c r="G6" s="3">
        <v>72054.850000000006</v>
      </c>
      <c r="H6" s="3">
        <v>-72054.850000000006</v>
      </c>
    </row>
    <row r="7" spans="1:8" x14ac:dyDescent="0.25">
      <c r="A7" s="7"/>
      <c r="B7" s="7" t="s">
        <v>14</v>
      </c>
      <c r="C7" s="3"/>
      <c r="D7" s="3"/>
      <c r="E7" s="3"/>
      <c r="F7" s="3">
        <v>5325</v>
      </c>
      <c r="G7" s="3">
        <v>5325</v>
      </c>
      <c r="H7" s="3">
        <v>-5325</v>
      </c>
    </row>
    <row r="8" spans="1:8" x14ac:dyDescent="0.25">
      <c r="A8" s="7"/>
      <c r="B8" s="7"/>
      <c r="C8" s="3"/>
      <c r="D8" s="3"/>
      <c r="E8" s="3"/>
      <c r="F8" s="3"/>
      <c r="G8" s="3"/>
      <c r="H8" s="3">
        <f>SUM(H2:H7)</f>
        <v>-13437.330000000264</v>
      </c>
    </row>
    <row r="9" spans="1:8" x14ac:dyDescent="0.25">
      <c r="A9" s="7"/>
      <c r="B9" s="7" t="s">
        <v>15</v>
      </c>
      <c r="C9" s="3">
        <v>258643.75</v>
      </c>
      <c r="D9" s="3">
        <v>0</v>
      </c>
      <c r="E9" s="3">
        <v>135414.1</v>
      </c>
      <c r="F9" s="3">
        <v>81520.59</v>
      </c>
      <c r="G9" s="3">
        <v>216934.69</v>
      </c>
      <c r="H9" s="4">
        <v>41709.06</v>
      </c>
    </row>
    <row r="10" spans="1:8" x14ac:dyDescent="0.25">
      <c r="A10" s="7"/>
      <c r="B10" s="7" t="s">
        <v>16</v>
      </c>
      <c r="C10" s="3">
        <v>163897</v>
      </c>
      <c r="D10" s="3"/>
      <c r="E10" s="3"/>
      <c r="F10" s="3">
        <v>2458.61</v>
      </c>
      <c r="G10" s="3">
        <v>2458.61</v>
      </c>
      <c r="H10" s="3">
        <v>161438.39000000001</v>
      </c>
    </row>
    <row r="11" spans="1:8" x14ac:dyDescent="0.25">
      <c r="A11" s="7"/>
      <c r="B11" s="7" t="s">
        <v>17</v>
      </c>
      <c r="C11" s="3"/>
      <c r="D11" s="3"/>
      <c r="E11" s="3"/>
      <c r="F11" s="3">
        <v>62945.950000000004</v>
      </c>
      <c r="G11" s="3">
        <v>62945.950000000004</v>
      </c>
      <c r="H11" s="3">
        <v>-62945.950000000004</v>
      </c>
    </row>
    <row r="12" spans="1:8" x14ac:dyDescent="0.25">
      <c r="A12" s="7"/>
      <c r="B12" s="7" t="s">
        <v>18</v>
      </c>
      <c r="C12" s="3"/>
      <c r="D12" s="3"/>
      <c r="E12" s="3"/>
      <c r="F12" s="3">
        <v>74978.470000000016</v>
      </c>
      <c r="G12" s="3">
        <v>74978.470000000016</v>
      </c>
      <c r="H12" s="3">
        <v>-74978.470000000016</v>
      </c>
    </row>
    <row r="13" spans="1:8" x14ac:dyDescent="0.25">
      <c r="A13" s="7"/>
      <c r="B13" s="7" t="s">
        <v>19</v>
      </c>
      <c r="C13" s="3"/>
      <c r="D13" s="3"/>
      <c r="E13" s="3"/>
      <c r="F13" s="3">
        <v>25003.529999999995</v>
      </c>
      <c r="G13" s="3">
        <v>25003.529999999995</v>
      </c>
      <c r="H13" s="3">
        <v>-25003.529999999995</v>
      </c>
    </row>
    <row r="14" spans="1:8" x14ac:dyDescent="0.25">
      <c r="A14" s="7"/>
      <c r="B14" s="7" t="s">
        <v>20</v>
      </c>
      <c r="C14" s="3"/>
      <c r="D14" s="3"/>
      <c r="E14" s="3"/>
      <c r="F14" s="3">
        <v>88.3</v>
      </c>
      <c r="G14" s="3">
        <v>88.3</v>
      </c>
      <c r="H14" s="3">
        <v>-88.3</v>
      </c>
    </row>
    <row r="15" spans="1:8" x14ac:dyDescent="0.25">
      <c r="A15" s="7"/>
      <c r="B15" s="7"/>
      <c r="C15" s="3"/>
      <c r="D15" s="3"/>
      <c r="E15" s="3"/>
      <c r="F15" s="3"/>
      <c r="G15" s="3"/>
      <c r="H15" s="3">
        <f>SUM(H10:H14)</f>
        <v>-1577.8600000000085</v>
      </c>
    </row>
    <row r="16" spans="1:8" x14ac:dyDescent="0.25">
      <c r="A16" s="7" t="s">
        <v>24</v>
      </c>
      <c r="B16" s="7" t="s">
        <v>26</v>
      </c>
      <c r="C16" s="3">
        <v>4617.6000000000004</v>
      </c>
      <c r="D16" s="3"/>
      <c r="E16" s="3"/>
      <c r="F16" s="3"/>
      <c r="G16" s="3"/>
      <c r="H16" s="4">
        <v>4617.6000000000004</v>
      </c>
    </row>
    <row r="17" spans="1:8" x14ac:dyDescent="0.25">
      <c r="A17" s="7" t="s">
        <v>27</v>
      </c>
      <c r="B17" s="7" t="s">
        <v>28</v>
      </c>
      <c r="C17" s="3">
        <v>30000</v>
      </c>
      <c r="D17" s="3"/>
      <c r="E17" s="3"/>
      <c r="F17" s="3">
        <v>4380.63</v>
      </c>
      <c r="G17" s="3">
        <v>4380.63</v>
      </c>
      <c r="H17" s="4">
        <v>25619.37</v>
      </c>
    </row>
    <row r="18" spans="1:8" x14ac:dyDescent="0.25">
      <c r="A18" s="7"/>
      <c r="B18" s="7" t="s">
        <v>29</v>
      </c>
      <c r="C18" s="3">
        <v>60000</v>
      </c>
      <c r="D18" s="3"/>
      <c r="E18" s="3"/>
      <c r="F18" s="3">
        <v>2201.4899999999998</v>
      </c>
      <c r="G18" s="3">
        <v>2201.4899999999998</v>
      </c>
      <c r="H18" s="4">
        <v>57798.51</v>
      </c>
    </row>
    <row r="19" spans="1:8" x14ac:dyDescent="0.25">
      <c r="A19" s="7"/>
      <c r="B19" s="7" t="s">
        <v>30</v>
      </c>
      <c r="C19" s="3">
        <v>11996</v>
      </c>
      <c r="D19" s="3"/>
      <c r="E19" s="3"/>
      <c r="F19" s="3">
        <v>11800</v>
      </c>
      <c r="G19" s="3">
        <v>11800</v>
      </c>
      <c r="H19" s="4">
        <v>196</v>
      </c>
    </row>
    <row r="20" spans="1:8" x14ac:dyDescent="0.25">
      <c r="A20" s="7"/>
      <c r="B20" s="7" t="s">
        <v>31</v>
      </c>
      <c r="C20" s="3">
        <v>62660</v>
      </c>
      <c r="D20" s="3"/>
      <c r="E20" s="3"/>
      <c r="F20" s="3">
        <v>62637.799999999988</v>
      </c>
      <c r="G20" s="3">
        <v>62637.799999999988</v>
      </c>
      <c r="H20" s="4">
        <v>22.200000000011642</v>
      </c>
    </row>
    <row r="21" spans="1:8" x14ac:dyDescent="0.25">
      <c r="A21" s="7"/>
      <c r="B21" s="7"/>
      <c r="C21" s="3">
        <v>20350</v>
      </c>
      <c r="D21" s="3"/>
      <c r="E21" s="3"/>
      <c r="F21" s="3">
        <v>20151</v>
      </c>
      <c r="G21" s="3">
        <v>20151</v>
      </c>
      <c r="H21" s="4">
        <v>199</v>
      </c>
    </row>
    <row r="22" spans="1:8" x14ac:dyDescent="0.25">
      <c r="A22" s="7"/>
      <c r="B22" s="7"/>
      <c r="C22" s="3">
        <v>146200</v>
      </c>
      <c r="D22" s="3"/>
      <c r="E22" s="3"/>
      <c r="F22" s="3">
        <v>146145.50999999995</v>
      </c>
      <c r="G22" s="3">
        <v>146145.50999999995</v>
      </c>
      <c r="H22" s="4">
        <v>54.490000000048894</v>
      </c>
    </row>
    <row r="23" spans="1:8" x14ac:dyDescent="0.25">
      <c r="A23" s="7"/>
      <c r="B23" s="7" t="s">
        <v>32</v>
      </c>
      <c r="C23" s="3">
        <v>20210</v>
      </c>
      <c r="D23" s="3">
        <v>0</v>
      </c>
      <c r="E23" s="3">
        <v>0</v>
      </c>
      <c r="F23" s="3">
        <v>22204.37</v>
      </c>
      <c r="G23" s="3">
        <v>22204.37</v>
      </c>
      <c r="H23" s="3">
        <v>-1994.369999999999</v>
      </c>
    </row>
    <row r="24" spans="1:8" x14ac:dyDescent="0.25">
      <c r="A24" s="8" t="s">
        <v>33</v>
      </c>
      <c r="B24" s="8"/>
      <c r="C24" s="5"/>
      <c r="D24" s="5"/>
      <c r="E24" s="5"/>
      <c r="F24" s="5"/>
      <c r="G24" s="5"/>
      <c r="H24" s="5"/>
    </row>
    <row r="25" spans="1:8" x14ac:dyDescent="0.25">
      <c r="A25" s="7" t="s">
        <v>34</v>
      </c>
      <c r="B25" s="7" t="s">
        <v>9</v>
      </c>
      <c r="C25" s="3">
        <v>960490</v>
      </c>
      <c r="D25" s="3"/>
      <c r="E25" s="3"/>
      <c r="F25" s="3">
        <v>87673.37999999999</v>
      </c>
      <c r="G25" s="3">
        <v>87673.37999999999</v>
      </c>
      <c r="H25" s="3">
        <v>872816.62</v>
      </c>
    </row>
    <row r="26" spans="1:8" x14ac:dyDescent="0.25">
      <c r="A26" s="7"/>
      <c r="B26" s="7" t="s">
        <v>10</v>
      </c>
      <c r="C26" s="3"/>
      <c r="D26" s="3"/>
      <c r="E26" s="3"/>
      <c r="F26" s="3">
        <v>263189.86</v>
      </c>
      <c r="G26" s="3">
        <v>263189.86</v>
      </c>
      <c r="H26" s="3">
        <v>-263189.86</v>
      </c>
    </row>
    <row r="27" spans="1:8" x14ac:dyDescent="0.25">
      <c r="A27" s="7"/>
      <c r="B27" s="7" t="s">
        <v>11</v>
      </c>
      <c r="C27" s="3"/>
      <c r="D27" s="3"/>
      <c r="E27" s="3"/>
      <c r="F27" s="3">
        <v>48285.769999999982</v>
      </c>
      <c r="G27" s="3">
        <v>48285.769999999982</v>
      </c>
      <c r="H27" s="3">
        <v>-48285.769999999982</v>
      </c>
    </row>
    <row r="28" spans="1:8" x14ac:dyDescent="0.25">
      <c r="A28" s="7"/>
      <c r="B28" s="7" t="s">
        <v>12</v>
      </c>
      <c r="C28" s="3"/>
      <c r="D28" s="3"/>
      <c r="E28" s="3"/>
      <c r="F28" s="3">
        <v>35915.090000000004</v>
      </c>
      <c r="G28" s="3">
        <v>35915.090000000004</v>
      </c>
      <c r="H28" s="3">
        <v>-35915.090000000004</v>
      </c>
    </row>
    <row r="29" spans="1:8" x14ac:dyDescent="0.25">
      <c r="A29" s="7"/>
      <c r="B29" s="7" t="s">
        <v>13</v>
      </c>
      <c r="C29" s="3"/>
      <c r="D29" s="3">
        <v>66555.06</v>
      </c>
      <c r="E29" s="3">
        <v>117220.53</v>
      </c>
      <c r="F29" s="3">
        <v>39404.270000000004</v>
      </c>
      <c r="G29" s="3">
        <v>223179.85999999993</v>
      </c>
      <c r="H29" s="3">
        <v>-223179.85999999993</v>
      </c>
    </row>
    <row r="30" spans="1:8" x14ac:dyDescent="0.25">
      <c r="A30" s="7"/>
      <c r="B30" s="7" t="s">
        <v>14</v>
      </c>
      <c r="C30" s="3"/>
      <c r="D30" s="3"/>
      <c r="E30" s="3"/>
      <c r="F30" s="3">
        <v>1275</v>
      </c>
      <c r="G30" s="3">
        <v>1275</v>
      </c>
      <c r="H30" s="3">
        <v>-1275</v>
      </c>
    </row>
    <row r="31" spans="1:8" x14ac:dyDescent="0.25">
      <c r="A31" s="7"/>
      <c r="B31" s="7"/>
      <c r="C31" s="3"/>
      <c r="D31" s="3"/>
      <c r="E31" s="3"/>
      <c r="F31" s="3"/>
      <c r="G31" s="3"/>
      <c r="H31" s="4">
        <f>SUM(H25:H30)</f>
        <v>300971.0400000001</v>
      </c>
    </row>
    <row r="32" spans="1:8" x14ac:dyDescent="0.25">
      <c r="A32" s="7"/>
      <c r="B32" s="7" t="s">
        <v>16</v>
      </c>
      <c r="C32" s="3">
        <v>162719</v>
      </c>
      <c r="D32" s="3"/>
      <c r="E32" s="3">
        <v>30000</v>
      </c>
      <c r="F32" s="3">
        <v>15168</v>
      </c>
      <c r="G32" s="3">
        <v>45168</v>
      </c>
      <c r="H32" s="3">
        <v>117551</v>
      </c>
    </row>
    <row r="33" spans="1:8" x14ac:dyDescent="0.25">
      <c r="A33" s="7"/>
      <c r="B33" s="7" t="s">
        <v>17</v>
      </c>
      <c r="C33" s="3"/>
      <c r="D33" s="3"/>
      <c r="E33" s="3"/>
      <c r="F33" s="3">
        <v>86513.940000000031</v>
      </c>
      <c r="G33" s="3">
        <v>86513.940000000031</v>
      </c>
      <c r="H33" s="3">
        <v>-86513.940000000031</v>
      </c>
    </row>
    <row r="34" spans="1:8" x14ac:dyDescent="0.25">
      <c r="A34" s="7"/>
      <c r="B34" s="7" t="s">
        <v>18</v>
      </c>
      <c r="C34" s="3"/>
      <c r="D34" s="3">
        <v>14999.99</v>
      </c>
      <c r="E34" s="3"/>
      <c r="F34" s="3">
        <v>13873.679999999997</v>
      </c>
      <c r="G34" s="3">
        <v>28873.670000000006</v>
      </c>
      <c r="H34" s="3">
        <v>-28873.670000000006</v>
      </c>
    </row>
    <row r="35" spans="1:8" x14ac:dyDescent="0.25">
      <c r="A35" s="7"/>
      <c r="B35" s="7" t="s">
        <v>19</v>
      </c>
      <c r="C35" s="3"/>
      <c r="D35" s="3"/>
      <c r="E35" s="3"/>
      <c r="F35" s="3">
        <v>2080.4899999999998</v>
      </c>
      <c r="G35" s="3">
        <v>2080.4899999999998</v>
      </c>
      <c r="H35" s="3">
        <v>-2080.4899999999998</v>
      </c>
    </row>
    <row r="36" spans="1:8" x14ac:dyDescent="0.25">
      <c r="A36" s="7"/>
      <c r="B36" s="7" t="s">
        <v>20</v>
      </c>
      <c r="C36" s="3"/>
      <c r="D36" s="3"/>
      <c r="E36" s="3"/>
      <c r="F36" s="3">
        <v>61.7</v>
      </c>
      <c r="G36" s="3">
        <v>61.7</v>
      </c>
      <c r="H36" s="3">
        <v>-61.7</v>
      </c>
    </row>
    <row r="37" spans="1:8" x14ac:dyDescent="0.25">
      <c r="A37" s="7"/>
      <c r="B37" s="7"/>
      <c r="C37" s="3"/>
      <c r="D37" s="3"/>
      <c r="E37" s="3"/>
      <c r="F37" s="3"/>
      <c r="G37" s="3"/>
      <c r="H37" s="4">
        <f>SUM(H32:H36)</f>
        <v>21.199999999963254</v>
      </c>
    </row>
    <row r="38" spans="1:8" x14ac:dyDescent="0.25">
      <c r="A38" s="7"/>
      <c r="B38" s="7" t="s">
        <v>21</v>
      </c>
      <c r="C38" s="3">
        <v>108395</v>
      </c>
      <c r="D38" s="3"/>
      <c r="E38" s="3"/>
      <c r="F38" s="3">
        <v>567.91000000000008</v>
      </c>
      <c r="G38" s="3">
        <v>567.91000000000008</v>
      </c>
      <c r="H38" s="3">
        <v>107827.09</v>
      </c>
    </row>
    <row r="39" spans="1:8" x14ac:dyDescent="0.25">
      <c r="A39" s="7"/>
      <c r="B39" s="7" t="s">
        <v>22</v>
      </c>
      <c r="C39" s="3"/>
      <c r="D39" s="3">
        <v>0</v>
      </c>
      <c r="E39" s="3">
        <v>28800</v>
      </c>
      <c r="F39" s="3">
        <v>15278.66</v>
      </c>
      <c r="G39" s="3">
        <v>44078.660000000011</v>
      </c>
      <c r="H39" s="3">
        <v>-44078.660000000011</v>
      </c>
    </row>
    <row r="40" spans="1:8" x14ac:dyDescent="0.25">
      <c r="A40" s="7"/>
      <c r="B40" s="7" t="s">
        <v>23</v>
      </c>
      <c r="C40" s="3"/>
      <c r="D40" s="3">
        <v>0</v>
      </c>
      <c r="E40" s="3">
        <v>0</v>
      </c>
      <c r="F40" s="3">
        <v>56460.509999999995</v>
      </c>
      <c r="G40" s="3">
        <v>56460.509999999995</v>
      </c>
      <c r="H40" s="3">
        <v>-56460.509999999995</v>
      </c>
    </row>
    <row r="41" spans="1:8" x14ac:dyDescent="0.25">
      <c r="A41" s="7"/>
      <c r="B41" s="7"/>
      <c r="C41" s="3"/>
      <c r="D41" s="3"/>
      <c r="E41" s="3"/>
      <c r="F41" s="3"/>
      <c r="G41" s="3"/>
      <c r="H41" s="4">
        <f>SUM(H38:H40)</f>
        <v>7287.919999999991</v>
      </c>
    </row>
    <row r="42" spans="1:8" x14ac:dyDescent="0.25">
      <c r="A42" s="7" t="s">
        <v>35</v>
      </c>
      <c r="B42" s="7" t="s">
        <v>25</v>
      </c>
      <c r="C42" s="3">
        <v>15782</v>
      </c>
      <c r="D42" s="3"/>
      <c r="E42" s="3"/>
      <c r="F42" s="3"/>
      <c r="G42" s="3"/>
      <c r="H42" s="4">
        <v>15782</v>
      </c>
    </row>
    <row r="43" spans="1:8" x14ac:dyDescent="0.25">
      <c r="A43" s="7" t="s">
        <v>36</v>
      </c>
      <c r="B43" s="7" t="s">
        <v>37</v>
      </c>
      <c r="C43" s="3">
        <v>1340</v>
      </c>
      <c r="D43" s="3"/>
      <c r="E43" s="3"/>
      <c r="F43" s="3"/>
      <c r="G43" s="3"/>
      <c r="H43" s="4">
        <v>1340</v>
      </c>
    </row>
    <row r="44" spans="1:8" x14ac:dyDescent="0.25">
      <c r="A44" s="7"/>
      <c r="B44" s="7" t="s">
        <v>38</v>
      </c>
      <c r="C44" s="3">
        <v>573070</v>
      </c>
      <c r="D44" s="3">
        <v>0</v>
      </c>
      <c r="E44" s="3">
        <v>16579.14</v>
      </c>
      <c r="F44" s="3">
        <v>88089.48</v>
      </c>
      <c r="G44" s="3">
        <v>104668.62</v>
      </c>
      <c r="H44" s="4">
        <v>468401.38000000006</v>
      </c>
    </row>
    <row r="45" spans="1:8" x14ac:dyDescent="0.25">
      <c r="A45" s="7"/>
      <c r="B45" s="7" t="s">
        <v>39</v>
      </c>
      <c r="C45" s="3">
        <v>140000</v>
      </c>
      <c r="D45" s="3"/>
      <c r="E45" s="3"/>
      <c r="F45" s="3"/>
      <c r="G45" s="3"/>
      <c r="H45" s="4">
        <v>140000</v>
      </c>
    </row>
    <row r="46" spans="1:8" x14ac:dyDescent="0.25">
      <c r="A46" s="7"/>
      <c r="B46" s="7" t="s">
        <v>40</v>
      </c>
      <c r="C46" s="3">
        <v>32920</v>
      </c>
      <c r="D46" s="3"/>
      <c r="E46" s="3"/>
      <c r="F46" s="3"/>
      <c r="G46" s="3"/>
      <c r="H46" s="4">
        <v>32920</v>
      </c>
    </row>
    <row r="47" spans="1:8" x14ac:dyDescent="0.25">
      <c r="A47" s="7"/>
      <c r="B47" s="7" t="s">
        <v>41</v>
      </c>
      <c r="C47" s="3">
        <v>273490</v>
      </c>
      <c r="D47" s="3">
        <v>0</v>
      </c>
      <c r="E47" s="3">
        <v>30600</v>
      </c>
      <c r="F47" s="3"/>
      <c r="G47" s="3">
        <v>30600</v>
      </c>
      <c r="H47" s="4">
        <v>242890</v>
      </c>
    </row>
    <row r="48" spans="1:8" x14ac:dyDescent="0.25">
      <c r="A48" s="7"/>
      <c r="B48" s="7" t="s">
        <v>42</v>
      </c>
      <c r="C48" s="3">
        <v>25800</v>
      </c>
      <c r="D48" s="3"/>
      <c r="E48" s="3"/>
      <c r="F48" s="3">
        <v>16079.23</v>
      </c>
      <c r="G48" s="3">
        <v>16079.23</v>
      </c>
      <c r="H48" s="4">
        <v>9720.77</v>
      </c>
    </row>
    <row r="49" spans="1:8" x14ac:dyDescent="0.25">
      <c r="A49" s="7" t="s">
        <v>43</v>
      </c>
      <c r="B49" s="7" t="s">
        <v>44</v>
      </c>
      <c r="C49" s="3"/>
      <c r="D49" s="3"/>
      <c r="E49" s="3"/>
      <c r="F49" s="3">
        <v>4051.5499999999997</v>
      </c>
      <c r="G49" s="3">
        <v>4051.5499999999997</v>
      </c>
      <c r="H49" s="3">
        <v>-4051.5499999999997</v>
      </c>
    </row>
    <row r="50" spans="1:8" x14ac:dyDescent="0.25">
      <c r="A50" s="7" t="s">
        <v>45</v>
      </c>
      <c r="B50" s="7" t="s">
        <v>22</v>
      </c>
      <c r="C50" s="3"/>
      <c r="D50" s="3"/>
      <c r="E50" s="3"/>
      <c r="F50" s="3">
        <v>12479.279999999999</v>
      </c>
      <c r="G50" s="3">
        <v>12479.279999999999</v>
      </c>
      <c r="H50" s="3">
        <v>-12479.279999999999</v>
      </c>
    </row>
    <row r="51" spans="1:8" x14ac:dyDescent="0.25">
      <c r="A51" s="7"/>
      <c r="B51" s="7" t="s">
        <v>23</v>
      </c>
      <c r="C51" s="3"/>
      <c r="D51" s="3"/>
      <c r="E51" s="3"/>
      <c r="F51" s="3">
        <v>4598.03</v>
      </c>
      <c r="G51" s="3">
        <v>4598.03</v>
      </c>
      <c r="H51" s="3">
        <v>-4598.03</v>
      </c>
    </row>
    <row r="52" spans="1:8" x14ac:dyDescent="0.25">
      <c r="A52" s="9" t="s">
        <v>46</v>
      </c>
      <c r="B52" s="9"/>
      <c r="C52" s="6">
        <v>6641147.0300000012</v>
      </c>
      <c r="D52" s="6">
        <v>81555.05</v>
      </c>
      <c r="E52" s="6">
        <v>1680162.47</v>
      </c>
      <c r="F52" s="6">
        <v>3568003.4499999997</v>
      </c>
      <c r="G52" s="6">
        <v>5329720.9700000016</v>
      </c>
      <c r="H52" s="6">
        <v>1311426.0599999998</v>
      </c>
    </row>
  </sheetData>
  <pageMargins left="0" right="0" top="0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the Interior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Benally, Juanita H</dc:creator>
  <cp:lastModifiedBy>Benally, Juanita H</cp:lastModifiedBy>
  <cp:lastPrinted>2026-01-09T15:20:40Z</cp:lastPrinted>
  <dcterms:created xsi:type="dcterms:W3CDTF">2026-01-09T15:06:58Z</dcterms:created>
  <dcterms:modified xsi:type="dcterms:W3CDTF">2026-01-09T15:23:36Z</dcterms:modified>
</cp:coreProperties>
</file>